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01" sheetId="1" r:id="rId1"/>
  </sheets>
  <definedNames/>
  <calcPr/>
  <webPublishing/>
</workbook>
</file>

<file path=xl/sharedStrings.xml><?xml version="1.0" encoding="utf-8"?>
<sst xmlns="http://schemas.openxmlformats.org/spreadsheetml/2006/main" count="152" uniqueCount="76">
  <si>
    <t>ASPE10</t>
  </si>
  <si>
    <t>S</t>
  </si>
  <si>
    <t>Firma: Pontex, spol. s r.o.</t>
  </si>
  <si>
    <t>Soupis prací objektu</t>
  </si>
  <si>
    <t xml:space="preserve">Stavba: </t>
  </si>
  <si>
    <t>2310</t>
  </si>
  <si>
    <t>III/1166 Zdejcina, provizorní zajištění</t>
  </si>
  <si>
    <t>O</t>
  </si>
  <si>
    <t>Rozpočet:</t>
  </si>
  <si>
    <t>0,00</t>
  </si>
  <si>
    <t>15,00</t>
  </si>
  <si>
    <t>21,00</t>
  </si>
  <si>
    <t>3</t>
  </si>
  <si>
    <t>2</t>
  </si>
  <si>
    <t>01</t>
  </si>
  <si>
    <t>Dopravně inženýrská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</si>
  <si>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</si>
  <si>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</si>
  <si>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</si>
  <si>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</si>
  <si>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</si>
  <si>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</si>
  <si>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</si>
  <si>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</si>
  <si>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</si>
  <si>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</si>
  <si>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</si>
  <si>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</si>
  <si>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</si>
  <si>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</si>
  <si>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</si>
  <si>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</si>
  <si>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</si>
  <si>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</si>
  <si>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Ostatní konstrukce a práce</t>
  </si>
  <si>
    <t>P</t>
  </si>
  <si>
    <t>91400</t>
  </si>
  <si>
    <t/>
  </si>
  <si>
    <t>DOČASNÉ ZAKRYTÍ NEBO OTOČENÍ STÁVAJÍCÍCH DOPRAVNÍCH ZNAČEK</t>
  </si>
  <si>
    <t>KUS</t>
  </si>
  <si>
    <t>PP</t>
  </si>
  <si>
    <t>VV</t>
  </si>
  <si>
    <t>stávající dopr. značení 
B20b: 1=1,000 [A]</t>
  </si>
  <si>
    <t>915321</t>
  </si>
  <si>
    <t>VODOR DOPRAV ZNAČ Z FÓLIE DOČAS ODSTRANITEL - DOD A POKLÁDKA</t>
  </si>
  <si>
    <t>M2</t>
  </si>
  <si>
    <t>vč. předznačení, očištění povrchu před pokládkou</t>
  </si>
  <si>
    <t>navrhované dopr. značení 
V1a + V5: 8,0=8,000 [A]</t>
  </si>
  <si>
    <t>916111</t>
  </si>
  <si>
    <t>DOPRAV SVĚTLO VÝSTRAŽ SAMOSTATNÉ - DOD A MONTÁŽ</t>
  </si>
  <si>
    <t>navrhované dopr. zařízení 
pro A15+E3a: 1=1,000 [A]</t>
  </si>
  <si>
    <t>916121</t>
  </si>
  <si>
    <t>DOPRAV SVĚTLO VÝSTRAŽ SOUPRAVA 3KS - DOD A MONTÁŽ</t>
  </si>
  <si>
    <t>navrhované dopr. zařízení 
pro Z2: 2=2,000 [A]</t>
  </si>
  <si>
    <t>916151</t>
  </si>
  <si>
    <t>SEMAFOROVÁ PŘENOSNÁ SOUPRAVA - DOD A MONTÁŽ</t>
  </si>
  <si>
    <t>Parametry - 
- řídící jednotka pro kyvadlové řízení dopravy (řadič) s pevným signálním programem P1/100 
- sloup světelné signalizace přenosný s LED diodami 
- návěstidlo pro vozidla tříbarevné soustavy, prům. 200 mm 
- odpočet času 
POZN.: Součástí položky je i provedení nastavení SSZ dle přílohy PD D.1.2, před zprovozněním SSZ je bezpodmínečně nutné uvedené mezičasy prověřit zkušebními jízdami a tabulku mezičasů a další části dokumentace upravit podle reálných rychlostí!</t>
  </si>
  <si>
    <t>navrhované dopr. zařízení 
SSZ (souprava = 2ks): 1=1,000 [A]</t>
  </si>
  <si>
    <t>916321</t>
  </si>
  <si>
    <t>DOPRAVNÍ ZÁBRANY Z2 S FÓLIÍ TŘ 2 - DOD A MONTÁŽ</t>
  </si>
  <si>
    <t>navrhované dopr. zařízení 
Z2: 2=2,000 [A]</t>
  </si>
  <si>
    <t>7</t>
  </si>
  <si>
    <t>916621</t>
  </si>
  <si>
    <t>VODÍCÍ STĚNY Z DÍLCŮ BETON - DOD A MONTÁŽ</t>
  </si>
  <si>
    <t>M</t>
  </si>
  <si>
    <t>navrhované dopr. zařízení 
betonové svodidlo City bloc 44/50/200 + 2 krajní díly zkosené, vzájemně propojené: 390,0=390,000 [A]</t>
  </si>
  <si>
    <t>8</t>
  </si>
  <si>
    <t>916711</t>
  </si>
  <si>
    <t>UPEVŇOVACÍ KONSTR - PODKLADNÍ DESKA POD 28KG - DOD A MONTÁŽ</t>
  </si>
  <si>
    <t>navrhované dopr. značení 
dle počtu sloupků (značení + zařízení) + 5ks pro příp. zdvojení:  17+4+5=26,000 [A]</t>
  </si>
  <si>
    <t>916G31</t>
  </si>
  <si>
    <t>PŘENOSNÉ DOPRAVNÍ ZNAČKY ZÁKLADNÍ VEL OCEL FÓLIE TŘ 2 - DODÁVKA A MONTÁŽ</t>
  </si>
  <si>
    <t>navrhované dopr. značení 
A10: 3=3,000 [A] 
A15: 2=2,000 [B] 
B20a: 6=6,000 [C] 
B21a: 2=2,000 [D] 
B26: 2=2,000 [E] 
C4b: 2=2,000 [F] 
E3a: 2=2,000 [G] 
E7b: 1=1,000 [H] 
Celkem: A+B+C+D+E+F+G+H=20,000 [I]</t>
  </si>
  <si>
    <t>916K51</t>
  </si>
  <si>
    <t>SLOUPKY PŘENOSNÝCH DZ Z JÄKL PROFILŮ - DODÁVKA A MONTÁŽ</t>
  </si>
  <si>
    <t>navrhované dopr. značení 
dle počtu sloupků (značení + zařízení):  17+4=21,000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</si>
</sst>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3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21.29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25.5">
      <c r="A11" s="32" t="s">
        <v>41</v>
      </c>
      <c r="E11" s="31" t="s">
        <v>42</v>
      </c>
    </row>
    <row r="12" spans="1:16" ht="12.75">
      <c r="A12" s="19" t="s">
        <v>35</v>
      </c>
      <c s="23" t="s">
        <v>13</v>
      </c>
      <c s="23" t="s">
        <v>43</v>
      </c>
      <c s="19" t="s">
        <v>37</v>
      </c>
      <c s="24" t="s">
        <v>44</v>
      </c>
      <c s="25" t="s">
        <v>45</v>
      </c>
      <c s="26">
        <v>8</v>
      </c>
      <c s="27">
        <v>1392.3</v>
      </c>
      <c s="27">
        <f>ROUND(ROUND(H12,2)*ROUND(G12,3),2)</f>
      </c>
      <c r="O12">
        <f>(I12*21)/100</f>
      </c>
      <c t="s">
        <v>13</v>
      </c>
    </row>
    <row r="13" spans="1:5" ht="12.75">
      <c r="A13" s="28" t="s">
        <v>40</v>
      </c>
      <c r="E13" s="29" t="s">
        <v>46</v>
      </c>
    </row>
    <row r="14" spans="1:5" ht="25.5">
      <c r="A14" s="32" t="s">
        <v>41</v>
      </c>
      <c r="E14" s="31" t="s">
        <v>47</v>
      </c>
    </row>
    <row r="15" spans="1:16" ht="12.75">
      <c r="A15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5006.65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37</v>
      </c>
    </row>
    <row r="17" spans="1:5" ht="25.5">
      <c r="A17" s="32" t="s">
        <v>41</v>
      </c>
      <c r="E17" s="31" t="s">
        <v>50</v>
      </c>
    </row>
    <row r="18" spans="1:16" ht="12.75">
      <c r="A18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2</v>
      </c>
      <c s="27">
        <v>12226.05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25.5">
      <c r="A20" s="32" t="s">
        <v>41</v>
      </c>
      <c r="E20" s="31" t="s">
        <v>53</v>
      </c>
    </row>
    <row r="21" spans="1:16" ht="12.75">
      <c r="A21" s="19" t="s">
        <v>35</v>
      </c>
      <c s="23" t="s">
        <v>25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52667.47</v>
      </c>
      <c s="27">
        <f>ROUND(ROUND(H21,2)*ROUND(G21,3),2)</f>
      </c>
      <c r="O21">
        <f>(I21*21)/100</f>
      </c>
      <c t="s">
        <v>13</v>
      </c>
    </row>
    <row r="22" spans="1:5" ht="127.5">
      <c r="A22" s="28" t="s">
        <v>40</v>
      </c>
      <c r="E22" s="29" t="s">
        <v>56</v>
      </c>
    </row>
    <row r="23" spans="1:5" ht="25.5">
      <c r="A23" s="32" t="s">
        <v>41</v>
      </c>
      <c r="E23" s="31" t="s">
        <v>57</v>
      </c>
    </row>
    <row r="24" spans="1:16" ht="12.75">
      <c r="A24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2</v>
      </c>
      <c s="27">
        <v>3716.7</v>
      </c>
      <c s="27">
        <f>ROUND(ROUND(H24,2)*ROUND(G24,3),2)</f>
      </c>
      <c r="O24">
        <f>(I24*21)/100</f>
      </c>
      <c t="s">
        <v>13</v>
      </c>
    </row>
    <row r="25" spans="1:5" ht="12.75">
      <c r="A25" s="28" t="s">
        <v>40</v>
      </c>
      <c r="E25" s="29" t="s">
        <v>37</v>
      </c>
    </row>
    <row r="26" spans="1:5" ht="25.5">
      <c r="A26" s="32" t="s">
        <v>41</v>
      </c>
      <c r="E26" s="31" t="s">
        <v>60</v>
      </c>
    </row>
    <row r="27" spans="1:16" ht="12.75">
      <c r="A27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64</v>
      </c>
      <c s="26">
        <v>390</v>
      </c>
      <c s="27">
        <v>3571.61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38.25">
      <c r="A29" s="32" t="s">
        <v>41</v>
      </c>
      <c r="E29" s="31" t="s">
        <v>65</v>
      </c>
    </row>
    <row r="30" spans="1:16" ht="12.75">
      <c r="A30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26</v>
      </c>
      <c s="27">
        <v>946.98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2" t="s">
        <v>41</v>
      </c>
      <c r="E32" s="31" t="s">
        <v>69</v>
      </c>
    </row>
    <row r="33" spans="1:16" ht="25.5">
      <c r="A33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20</v>
      </c>
      <c s="27">
        <v>2620.8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7.5">
      <c r="A35" s="32" t="s">
        <v>41</v>
      </c>
      <c r="E35" s="31" t="s">
        <v>72</v>
      </c>
    </row>
    <row r="36" spans="1:16" ht="12.75">
      <c r="A36" s="19" t="s">
        <v>35</v>
      </c>
      <c s="23" t="s">
        <v>32</v>
      </c>
      <c s="23" t="s">
        <v>73</v>
      </c>
      <c s="19" t="s">
        <v>37</v>
      </c>
      <c s="24" t="s">
        <v>74</v>
      </c>
      <c s="25" t="s">
        <v>39</v>
      </c>
      <c s="26">
        <v>21</v>
      </c>
      <c s="27">
        <v>1377.6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37</v>
      </c>
    </row>
    <row r="38" spans="1:5" ht="25.5">
      <c r="A38" s="30" t="s">
        <v>41</v>
      </c>
      <c r="E38" s="31" t="s">
        <v>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